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30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4" l="1"/>
  <c r="C9"/>
  <c r="C11" s="1"/>
  <c r="C7"/>
  <c r="C12" l="1"/>
</calcChain>
</file>

<file path=xl/sharedStrings.xml><?xml version="1.0" encoding="utf-8"?>
<sst xmlns="http://schemas.openxmlformats.org/spreadsheetml/2006/main" count="53" uniqueCount="53">
  <si>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</si>
  <si>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</si>
  <si>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</si>
  <si>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</si>
  <si>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</si>
  <si>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</si>
  <si>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</si>
  <si>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</si>
  <si>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</si>
  <si>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</si>
  <si>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</si>
  <si>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</si>
  <si>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</si>
  <si>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</si>
  <si>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</si>
  <si>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</si>
  <si>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</si>
  <si>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</si>
  <si>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</si>
  <si>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</si>
  <si>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</si>
  <si>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</si>
  <si>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</si>
  <si>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</si>
  <si>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</si>
  <si>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</si>
  <si>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</si>
  <si>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</si>
  <si>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</si>
  <si>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</si>
  <si>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</si>
  <si>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</si>
  <si>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</si>
  <si>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</si>
  <si>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</si>
  <si>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</si>
  <si>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</si>
  <si>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</si>
  <si>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</si>
  <si>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</si>
  <si>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</si>
  <si>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</si>
  <si>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</si>
  <si>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30.08.2019</t>
  </si>
  <si>
    <t xml:space="preserve">0377           </t>
  </si>
  <si>
    <t>SRBIJAGAS BEOGRAD</t>
  </si>
  <si>
    <t xml:space="preserve">1308           </t>
  </si>
  <si>
    <t>HELION DOO</t>
  </si>
  <si>
    <t xml:space="preserve">3497           </t>
  </si>
  <si>
    <t>EPS SNABDEVANJE BEOGRAD</t>
  </si>
  <si>
    <t xml:space="preserve">1151           </t>
  </si>
  <si>
    <t>Javno preduzeće ,,Pošta Srbije,,RRJ Kraljevo Čačak</t>
  </si>
  <si>
    <t>Остала плаћања (погрбни трошкови)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</si>
</sst>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11" applyNumberFormat="1" applyFont="1" applyBorder="1"/>
    <xf numFmtId="4" fontId="7" fillId="0" borderId="1" xfId="111" applyNumberFormat="1" applyFont="1" applyBorder="1"/>
    <xf numFmtId="49" fontId="7" fillId="0" borderId="1" xfId="111" applyNumberFormat="1" applyFont="1" applyBorder="1" applyAlignment="1">
      <alignment horizontal="center"/>
    </xf>
    <xf numFmtId="49" fontId="7" fillId="0" borderId="1" xfId="112" applyNumberFormat="1" applyFont="1" applyBorder="1"/>
    <xf numFmtId="4" fontId="7" fillId="0" borderId="1" xfId="112" applyNumberFormat="1" applyFont="1" applyBorder="1"/>
    <xf numFmtId="49" fontId="7" fillId="0" borderId="1" xfId="112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left"/>
    </xf>
    <xf numFmtId="166" fontId="8" fillId="2" borderId="3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</cellXfs>
  <cellStyles count="113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F19" sqref="F19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45" t="s">
        <v>28</v>
      </c>
      <c r="C1" s="45"/>
    </row>
    <row r="2" spans="1:10" ht="37.5" customHeight="1">
      <c r="A2" s="24" t="s">
        <v>1</v>
      </c>
      <c r="B2" s="24"/>
      <c r="C2" s="24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5765139</v>
      </c>
    </row>
    <row r="4" spans="1:10">
      <c r="A4" s="21">
        <v>2</v>
      </c>
      <c r="B4" s="2" t="s">
        <v>3</v>
      </c>
      <c r="C4" s="3">
        <v>2478041.66</v>
      </c>
    </row>
    <row r="5" spans="1:10">
      <c r="A5" s="21">
        <v>3</v>
      </c>
      <c r="B5" s="2" t="s">
        <v>4</v>
      </c>
      <c r="C5" s="3">
        <v>23404</v>
      </c>
    </row>
    <row r="6" spans="1:10">
      <c r="A6" s="21">
        <v>4</v>
      </c>
      <c r="B6" s="2" t="s">
        <v>5</v>
      </c>
      <c r="C6" s="3">
        <v>39530</v>
      </c>
    </row>
    <row r="7" spans="1:10">
      <c r="A7" s="26" t="s">
        <v>6</v>
      </c>
      <c r="B7" s="27"/>
      <c r="C7" s="4">
        <f>SUM(C3:C6)</f>
        <v>8306114.6600000001</v>
      </c>
    </row>
    <row r="8" spans="1:10" ht="24.75" customHeight="1">
      <c r="A8" s="28" t="s">
        <v>7</v>
      </c>
      <c r="B8" s="29"/>
      <c r="C8" s="5"/>
    </row>
    <row r="9" spans="1:10">
      <c r="A9" s="21">
        <v>1</v>
      </c>
      <c r="B9" s="6" t="s">
        <v>8</v>
      </c>
      <c r="C9" s="3">
        <f>+C14+C15+C16+C17+C18+C22+C23+C24+C25+C30+C31+C32+C33+C34+C36+C37+C38+C39+C40+C41+C42+C43</f>
        <v>5391640.8800000008</v>
      </c>
    </row>
    <row r="10" spans="1:10">
      <c r="A10" s="21">
        <v>2</v>
      </c>
      <c r="B10" s="2" t="s">
        <v>9</v>
      </c>
      <c r="C10" s="3">
        <f>+C27</f>
        <v>39530</v>
      </c>
    </row>
    <row r="11" spans="1:10">
      <c r="A11" s="30" t="s">
        <v>10</v>
      </c>
      <c r="B11" s="30"/>
      <c r="C11" s="7">
        <f>SUM(C9:C10)</f>
        <v>5431170.8800000008</v>
      </c>
      <c r="H11" s="9" t="s">
        <v>40</v>
      </c>
    </row>
    <row r="12" spans="1:10">
      <c r="A12" s="31" t="s">
        <v>11</v>
      </c>
      <c r="B12" s="32"/>
      <c r="C12" s="7">
        <f>+C7-C11</f>
        <v>2874943.7799999993</v>
      </c>
    </row>
    <row r="13" spans="1:10" ht="18.75">
      <c r="A13" s="33" t="s">
        <v>12</v>
      </c>
      <c r="B13" s="33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2903589.22</v>
      </c>
    </row>
    <row r="18" spans="1:10">
      <c r="A18" s="21">
        <v>5</v>
      </c>
      <c r="B18" s="12" t="s">
        <v>16</v>
      </c>
      <c r="C18" s="15">
        <v>2473244.66</v>
      </c>
      <c r="G18" s="9"/>
    </row>
    <row r="19" spans="1:10" s="1" customFormat="1">
      <c r="A19" s="38" t="s">
        <v>44</v>
      </c>
      <c r="B19" s="36" t="s">
        <v>45</v>
      </c>
      <c r="C19" s="37">
        <v>1634362.98</v>
      </c>
      <c r="D19" s="9"/>
      <c r="E19" s="9"/>
      <c r="F19" s="9"/>
      <c r="G19" s="9"/>
      <c r="H19" s="9"/>
      <c r="J19" s="9"/>
    </row>
    <row r="20" spans="1:10" s="1" customFormat="1">
      <c r="A20" s="38" t="s">
        <v>46</v>
      </c>
      <c r="B20" s="36" t="s">
        <v>47</v>
      </c>
      <c r="C20" s="37">
        <v>100000</v>
      </c>
      <c r="D20" s="9"/>
      <c r="E20" s="9"/>
      <c r="F20" s="9"/>
      <c r="G20" s="9"/>
      <c r="H20" s="9"/>
      <c r="J20" s="9"/>
    </row>
    <row r="21" spans="1:10" s="1" customFormat="1">
      <c r="A21" s="38" t="s">
        <v>48</v>
      </c>
      <c r="B21" s="36" t="s">
        <v>49</v>
      </c>
      <c r="C21" s="37">
        <v>738881.68</v>
      </c>
      <c r="D21" s="9"/>
      <c r="E21" s="9"/>
      <c r="F21" s="9"/>
      <c r="G21" s="9"/>
      <c r="H21" s="9"/>
      <c r="J21" s="9"/>
    </row>
    <row r="22" spans="1:10">
      <c r="A22" s="21">
        <v>6</v>
      </c>
      <c r="B22" s="12" t="s">
        <v>32</v>
      </c>
      <c r="C22" s="15">
        <v>0</v>
      </c>
      <c r="G22" s="9"/>
    </row>
    <row r="23" spans="1:10" s="1" customFormat="1">
      <c r="A23" s="21">
        <v>7</v>
      </c>
      <c r="B23" s="12" t="s">
        <v>29</v>
      </c>
      <c r="C23" s="15">
        <v>0</v>
      </c>
      <c r="D23" s="9"/>
      <c r="E23" s="9"/>
      <c r="F23" s="9"/>
      <c r="G23" s="9"/>
      <c r="H23" s="9"/>
      <c r="J23" s="9"/>
    </row>
    <row r="24" spans="1:10" ht="14.25" customHeight="1">
      <c r="A24" s="21">
        <v>8</v>
      </c>
      <c r="B24" s="12" t="s">
        <v>17</v>
      </c>
      <c r="C24" s="15">
        <v>14807</v>
      </c>
      <c r="G24" s="9"/>
    </row>
    <row r="25" spans="1:10" s="1" customFormat="1" hidden="1">
      <c r="A25" s="21">
        <v>9</v>
      </c>
      <c r="B25" s="12" t="s">
        <v>35</v>
      </c>
      <c r="C25" s="15">
        <v>0</v>
      </c>
      <c r="D25" s="9"/>
      <c r="E25" s="9"/>
      <c r="F25" s="9"/>
      <c r="G25" s="9"/>
      <c r="H25" s="9"/>
      <c r="J25" s="9"/>
    </row>
    <row r="26" spans="1:10" s="1" customFormat="1">
      <c r="A26" s="41" t="s">
        <v>50</v>
      </c>
      <c r="B26" s="39" t="s">
        <v>51</v>
      </c>
      <c r="C26" s="40">
        <v>14807</v>
      </c>
      <c r="D26" s="9"/>
      <c r="E26" s="9"/>
      <c r="F26" s="9"/>
      <c r="G26" s="9"/>
      <c r="H26" s="9"/>
      <c r="J26" s="9"/>
    </row>
    <row r="27" spans="1:10" s="1" customFormat="1">
      <c r="A27" s="21">
        <v>9</v>
      </c>
      <c r="B27" s="12" t="s">
        <v>36</v>
      </c>
      <c r="C27" s="15">
        <v>39530</v>
      </c>
      <c r="D27" s="9"/>
      <c r="E27" s="9"/>
      <c r="F27" s="9"/>
      <c r="G27" s="9"/>
      <c r="H27" s="9"/>
      <c r="J27" s="9"/>
    </row>
    <row r="28" spans="1:10" s="1" customFormat="1">
      <c r="A28" s="42"/>
      <c r="B28" s="43" t="s">
        <v>52</v>
      </c>
      <c r="C28" s="44">
        <v>39530</v>
      </c>
      <c r="D28" s="9"/>
      <c r="E28" s="9"/>
      <c r="F28" s="9"/>
      <c r="G28" s="9"/>
      <c r="H28" s="9"/>
      <c r="J28" s="9"/>
    </row>
    <row r="29" spans="1:10" ht="18.75">
      <c r="A29" s="34" t="s">
        <v>18</v>
      </c>
      <c r="B29" s="35"/>
      <c r="C29" s="16"/>
      <c r="G29" s="9"/>
    </row>
    <row r="30" spans="1:10">
      <c r="A30" s="22">
        <v>10</v>
      </c>
      <c r="B30" s="11" t="s">
        <v>19</v>
      </c>
      <c r="C30" s="15">
        <v>0</v>
      </c>
      <c r="G30" s="9"/>
    </row>
    <row r="31" spans="1:10">
      <c r="A31" s="22">
        <v>11</v>
      </c>
      <c r="B31" s="11" t="s">
        <v>20</v>
      </c>
      <c r="C31" s="15">
        <v>0</v>
      </c>
      <c r="G31" s="9"/>
    </row>
    <row r="32" spans="1:10">
      <c r="A32" s="22">
        <v>12</v>
      </c>
      <c r="B32" s="11" t="s">
        <v>31</v>
      </c>
      <c r="C32" s="15">
        <v>0</v>
      </c>
      <c r="G32" s="9"/>
    </row>
    <row r="33" spans="1:10">
      <c r="A33" s="22">
        <v>13</v>
      </c>
      <c r="B33" s="11" t="s">
        <v>21</v>
      </c>
      <c r="C33" s="15">
        <v>0</v>
      </c>
      <c r="G33" s="9"/>
    </row>
    <row r="34" spans="1:10" ht="30">
      <c r="A34" s="22">
        <v>14</v>
      </c>
      <c r="B34" s="10" t="s">
        <v>22</v>
      </c>
      <c r="C34" s="15">
        <v>0</v>
      </c>
    </row>
    <row r="35" spans="1:10" s="1" customFormat="1" hidden="1">
      <c r="A35" s="19" t="s">
        <v>41</v>
      </c>
      <c r="B35" s="17" t="s">
        <v>42</v>
      </c>
      <c r="C35" s="18">
        <v>637215.1</v>
      </c>
      <c r="D35" s="9"/>
      <c r="E35" s="9"/>
      <c r="F35" s="9"/>
      <c r="H35" s="9"/>
      <c r="J35" s="9"/>
    </row>
    <row r="36" spans="1:10">
      <c r="A36" s="22">
        <v>15</v>
      </c>
      <c r="B36" s="10" t="s">
        <v>23</v>
      </c>
      <c r="C36" s="15">
        <v>0</v>
      </c>
    </row>
    <row r="37" spans="1:10">
      <c r="A37" s="22">
        <v>16</v>
      </c>
      <c r="B37" s="10" t="s">
        <v>39</v>
      </c>
      <c r="C37" s="15">
        <v>0</v>
      </c>
    </row>
    <row r="38" spans="1:10">
      <c r="A38" s="22">
        <v>17</v>
      </c>
      <c r="B38" s="11" t="s">
        <v>24</v>
      </c>
      <c r="C38" s="15">
        <v>0</v>
      </c>
    </row>
    <row r="39" spans="1:10">
      <c r="A39" s="22">
        <v>18</v>
      </c>
      <c r="B39" s="11" t="s">
        <v>25</v>
      </c>
      <c r="C39" s="15">
        <v>0</v>
      </c>
    </row>
    <row r="40" spans="1:10" s="1" customFormat="1">
      <c r="A40" s="22">
        <v>19</v>
      </c>
      <c r="B40" s="11" t="s">
        <v>26</v>
      </c>
      <c r="C40" s="15">
        <v>0</v>
      </c>
      <c r="D40" s="9"/>
      <c r="E40" s="9"/>
      <c r="F40" s="9"/>
      <c r="H40" s="9"/>
      <c r="J40" s="9"/>
    </row>
    <row r="41" spans="1:10" s="1" customFormat="1">
      <c r="A41" s="22">
        <v>20</v>
      </c>
      <c r="B41" s="11" t="s">
        <v>30</v>
      </c>
      <c r="C41" s="15">
        <v>0</v>
      </c>
      <c r="D41" s="9"/>
      <c r="E41" s="9"/>
      <c r="F41" s="9"/>
      <c r="H41" s="9"/>
      <c r="J41" s="9"/>
    </row>
    <row r="42" spans="1:10" ht="15.75" customHeight="1">
      <c r="A42" s="22">
        <v>21</v>
      </c>
      <c r="B42" s="11" t="s">
        <v>37</v>
      </c>
      <c r="C42" s="15">
        <v>0</v>
      </c>
    </row>
    <row r="43" spans="1:10" s="1" customFormat="1">
      <c r="A43" s="22">
        <v>22</v>
      </c>
      <c r="B43" s="11" t="s">
        <v>38</v>
      </c>
      <c r="C43" s="15">
        <v>0</v>
      </c>
      <c r="D43" s="9"/>
      <c r="E43" s="9"/>
      <c r="F43" s="9"/>
      <c r="H43" s="9"/>
      <c r="J43" s="9"/>
    </row>
    <row r="44" spans="1:10">
      <c r="A44" s="25" t="s">
        <v>27</v>
      </c>
      <c r="B44" s="25"/>
      <c r="C44" s="4">
        <f>+C14+C15+C16+C17+C18+C22+C23+C24+C25+C27+C30+C31+C32+C33+C34+C36+C37+C38+C39+C40+C41+C42+C43</f>
        <v>5431170.8800000008</v>
      </c>
    </row>
    <row r="45" spans="1:10">
      <c r="C45" s="8"/>
    </row>
    <row r="46" spans="1:10">
      <c r="C46" s="9"/>
    </row>
    <row r="47" spans="1:10">
      <c r="C47" s="9"/>
    </row>
    <row r="48" spans="1:10">
      <c r="C48" s="9"/>
    </row>
    <row r="49" spans="3:3">
      <c r="C49" s="9"/>
    </row>
  </sheetData>
  <mergeCells count="9">
    <mergeCell ref="B1:C1"/>
    <mergeCell ref="A2:C2"/>
    <mergeCell ref="A44:B44"/>
    <mergeCell ref="A7:B7"/>
    <mergeCell ref="A8:B8"/>
    <mergeCell ref="A11:B11"/>
    <mergeCell ref="A12:B12"/>
    <mergeCell ref="A13:B13"/>
    <mergeCell ref="A29:B2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2019-09-02T06:19:25Z</dcterms:modified>
</cp:coreProperties>
</file>