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8695" windowHeight="12525"/>
  </bookViews>
  <sheets>
    <sheet name="27.06.2019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42" i="1"/>
  <c r="C10"/>
  <c r="C9" l="1"/>
  <c r="C7"/>
  <c r="C11" l="1"/>
  <c r="C12" s="1"/>
</calcChain>
</file>

<file path=xl/sharedStrings.xml><?xml version="1.0" encoding="utf-8"?>
<sst xmlns="http://schemas.openxmlformats.org/spreadsheetml/2006/main" count="45" uniqueCount="45">
  <si>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</si>
  <si>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</si>
  <si>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</si>
  <si>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</si>
  <si>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</si>
  <si>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</si>
  <si>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</si>
  <si>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</si>
  <si>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ПЛАЋЕНИ ТРОШКОВИ ПО УГОВОРУ ЗА 2018.годину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</si>
  <si>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</si>
  <si>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</si>
  <si>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</si>
  <si>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</si>
  <si>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</si>
  <si>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</si>
  <si>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</si>
  <si>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</si>
  <si>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</si>
  <si>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</si>
  <si>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</si>
  <si>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</si>
  <si>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</si>
  <si>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</si>
  <si>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</si>
  <si>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>СТЕНТОВИ</t>
  </si>
  <si>
    <t>ГРАФТОВИ</t>
  </si>
  <si>
    <t>ОСТАЛИ УГРАДНИ МАТЕРИЈАЛ</t>
  </si>
  <si>
    <t>УКУПНО ИЗВРШЕНЕ ИСПЛАТЕ</t>
  </si>
  <si>
    <t>Општа болница Чачак</t>
  </si>
  <si>
    <t>НАКНАДА ЗА ПОГРЕБНЕ ТРОШКОВЕ</t>
  </si>
  <si>
    <t>ЛЕКОВИ ВАН ЛИСТЕ ЛЕКОВА</t>
  </si>
  <si>
    <t>ЛЕКОВИ ПО ПОСЕБНОМ РЕЖИМУ</t>
  </si>
  <si>
    <t>ИСХРАНА БОЛЕСНИКА</t>
  </si>
  <si>
    <t>ОТПРЕМНИНЕ</t>
  </si>
  <si>
    <t>Назив установе:</t>
  </si>
  <si>
    <t>УПЛАТА ШТЕТЕ</t>
  </si>
  <si>
    <t>ОСТАЛА ПЛАЋАЊА</t>
  </si>
  <si>
    <t>ЛЕКОВИ ЗА ХЕМОФИЛИЈУ</t>
  </si>
  <si>
    <t>МАТЕРИЈАЛ ЗА ДИЈАЛИЗУ</t>
  </si>
  <si>
    <t>УГРАДНИ МАТЕРИЈАЛИ У ОРТОПЕДИЈИ</t>
  </si>
  <si>
    <t>27/6/2019</t>
  </si>
  <si>
    <t>SRBIJAGAS BEOGRAD</t>
  </si>
  <si>
    <t>JKP ČAČAK ZA GREJANJE ČAČAK</t>
  </si>
  <si>
    <t>EPS SNABDEVANJE BEOGRAD</t>
  </si>
  <si>
    <t>WIENER STADISCHE</t>
  </si>
</sst>
</file>

<file path=xl/styles.xml><?xml version="1.0" encoding="utf-8"?>
<styleSheet xmlns="http://schemas.openxmlformats.org/spreadsheetml/2006/main">
  <numFmts count="3">
    <numFmt numFmtId="164" formatCode="_-* #,##0.00\ _D_i_n_._-;\-* #,##0.00\ _D_i_n_._-;_-* &quot;-&quot;??\ _D_i_n_._-;_-@_-"/>
    <numFmt numFmtId="165" formatCode="#,##0.00\ [$Дин.-C1A]"/>
    <numFmt numFmtId="166" formatCode="#,##0.00\ [$Дин.-281A]"/>
  </numFmts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Arial Black"/>
      <family val="2"/>
    </font>
    <font>
      <sz val="11"/>
      <color theme="1"/>
      <name val="Calibri"/>
      <family val="2"/>
      <charset val="238"/>
      <scheme val="minor"/>
    </font>
    <font>
      <sz val="11"/>
      <color rgb="FF0070C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39">
    <xf numFmtId="0" fontId="0" fillId="0" borderId="0" xfId="0"/>
    <xf numFmtId="0" fontId="0" fillId="0" borderId="0" xfId="0"/>
    <xf numFmtId="0" fontId="3" fillId="0" borderId="0" xfId="0" applyFont="1"/>
    <xf numFmtId="0" fontId="0" fillId="0" borderId="1" xfId="0" applyBorder="1" applyProtection="1"/>
    <xf numFmtId="166" fontId="0" fillId="0" borderId="1" xfId="0" applyNumberFormat="1" applyBorder="1" applyProtection="1">
      <protection locked="0"/>
    </xf>
    <xf numFmtId="166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 applyAlignment="1" applyProtection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3" xfId="0" applyFont="1" applyBorder="1" applyAlignment="1">
      <alignment wrapText="1"/>
    </xf>
    <xf numFmtId="166" fontId="0" fillId="0" borderId="0" xfId="0" applyNumberFormat="1"/>
    <xf numFmtId="4" fontId="0" fillId="0" borderId="0" xfId="0" applyNumberFormat="1"/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/>
    </xf>
    <xf numFmtId="0" fontId="0" fillId="0" borderId="1" xfId="0" applyBorder="1" applyAlignment="1" applyProtection="1">
      <alignment horizontal="left"/>
    </xf>
    <xf numFmtId="0" fontId="5" fillId="0" borderId="0" xfId="0" applyFont="1" applyAlignment="1">
      <alignment horizontal="center" vertical="center"/>
    </xf>
    <xf numFmtId="0" fontId="5" fillId="0" borderId="0" xfId="0" applyFont="1" applyAlignment="1" applyProtection="1">
      <alignment horizontal="center" vertical="center"/>
      <protection locked="0"/>
    </xf>
    <xf numFmtId="14" fontId="4" fillId="0" borderId="0" xfId="0" applyNumberFormat="1" applyFont="1" applyAlignment="1" applyProtection="1">
      <alignment horizontal="center"/>
      <protection locked="0"/>
    </xf>
    <xf numFmtId="0" fontId="1" fillId="0" borderId="1" xfId="0" applyFont="1" applyBorder="1" applyAlignment="1">
      <alignment horizontal="right"/>
    </xf>
    <xf numFmtId="0" fontId="3" fillId="0" borderId="0" xfId="0" applyFont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right" vertical="top" wrapText="1"/>
    </xf>
    <xf numFmtId="0" fontId="1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  <xf numFmtId="0" fontId="3" fillId="0" borderId="2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7" fillId="0" borderId="1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left"/>
    </xf>
    <xf numFmtId="166" fontId="7" fillId="0" borderId="1" xfId="0" applyNumberFormat="1" applyFont="1" applyBorder="1" applyProtection="1">
      <protection locked="0"/>
    </xf>
    <xf numFmtId="0" fontId="7" fillId="0" borderId="2" xfId="0" applyFont="1" applyBorder="1" applyAlignment="1" applyProtection="1">
      <alignment horizontal="center" vertical="center"/>
    </xf>
    <xf numFmtId="0" fontId="7" fillId="0" borderId="4" xfId="0" applyFont="1" applyBorder="1" applyAlignment="1" applyProtection="1">
      <alignment horizontal="left"/>
    </xf>
    <xf numFmtId="166" fontId="7" fillId="0" borderId="3" xfId="0" applyNumberFormat="1" applyFont="1" applyBorder="1" applyProtection="1">
      <protection locked="0"/>
    </xf>
  </cellXfs>
  <cellStyles count="13">
    <cellStyle name="Comma 2" xfId="1"/>
    <cellStyle name="Comma 3" xfId="2"/>
    <cellStyle name="Normal" xfId="0" builtinId="0"/>
    <cellStyle name="Normal 2" xfId="3"/>
    <cellStyle name="Normal 2 2" xfId="7"/>
    <cellStyle name="Normal 2 3" xfId="8"/>
    <cellStyle name="Normal 2 4" xfId="9"/>
    <cellStyle name="Normal 2 5" xfId="10"/>
    <cellStyle name="Normal 2 6" xfId="11"/>
    <cellStyle name="Normal 3" xfId="4"/>
    <cellStyle name="Normal 4" xfId="5"/>
    <cellStyle name="Normal 5" xfId="6"/>
    <cellStyle name="Normal 6" xfId="1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tabSelected="1" workbookViewId="0">
      <selection activeCell="G25" sqref="G25"/>
    </sheetView>
  </sheetViews>
  <sheetFormatPr defaultRowHeight="15"/>
  <cols>
    <col min="1" max="1" width="27.5703125" style="11" customWidth="1"/>
    <col min="2" max="2" width="48.85546875" customWidth="1"/>
    <col min="3" max="3" width="31" customWidth="1"/>
    <col min="4" max="4" width="16.5703125" bestFit="1" customWidth="1"/>
    <col min="6" max="6" width="20.5703125" customWidth="1"/>
    <col min="8" max="8" width="17.7109375" bestFit="1" customWidth="1"/>
    <col min="10" max="10" width="11.7109375" style="14" customWidth="1"/>
  </cols>
  <sheetData>
    <row r="1" spans="1:10" ht="22.5">
      <c r="A1" s="18" t="s">
        <v>34</v>
      </c>
      <c r="B1" s="19" t="s">
        <v>28</v>
      </c>
      <c r="C1" s="1"/>
      <c r="D1" s="1"/>
      <c r="E1" s="2" t="s">
        <v>0</v>
      </c>
      <c r="F1" s="20" t="s">
        <v>40</v>
      </c>
    </row>
    <row r="2" spans="1:10" ht="52.5" customHeight="1">
      <c r="A2" s="22" t="s">
        <v>1</v>
      </c>
      <c r="B2" s="22"/>
      <c r="C2" s="1"/>
      <c r="D2" s="1"/>
      <c r="E2" s="1"/>
      <c r="F2" s="1"/>
    </row>
    <row r="3" spans="1:10">
      <c r="A3" s="9">
        <v>1</v>
      </c>
      <c r="B3" s="3" t="s">
        <v>2</v>
      </c>
      <c r="C3" s="4">
        <v>6908610.8600000003</v>
      </c>
      <c r="D3" s="1"/>
      <c r="E3" s="1"/>
      <c r="F3" s="1"/>
    </row>
    <row r="4" spans="1:10">
      <c r="A4" s="9">
        <v>2</v>
      </c>
      <c r="B4" s="3" t="s">
        <v>3</v>
      </c>
      <c r="C4" s="4">
        <v>0</v>
      </c>
      <c r="D4" s="1"/>
      <c r="E4" s="1"/>
      <c r="F4" s="1"/>
    </row>
    <row r="5" spans="1:10">
      <c r="A5" s="9">
        <v>3</v>
      </c>
      <c r="B5" s="3" t="s">
        <v>4</v>
      </c>
      <c r="C5" s="4">
        <v>13350</v>
      </c>
      <c r="D5" s="1"/>
      <c r="E5" s="1"/>
      <c r="F5" s="1"/>
    </row>
    <row r="6" spans="1:10">
      <c r="A6" s="9">
        <v>4</v>
      </c>
      <c r="B6" s="3" t="s">
        <v>5</v>
      </c>
      <c r="C6" s="4">
        <v>0</v>
      </c>
      <c r="D6" s="1"/>
      <c r="E6" s="1"/>
      <c r="F6" s="1"/>
    </row>
    <row r="7" spans="1:10">
      <c r="A7" s="23" t="s">
        <v>6</v>
      </c>
      <c r="B7" s="24"/>
      <c r="C7" s="5">
        <f>SUM(C3:C6)</f>
        <v>6921960.8600000003</v>
      </c>
      <c r="D7" s="1"/>
      <c r="E7" s="1"/>
      <c r="F7" s="13"/>
    </row>
    <row r="8" spans="1:10" ht="24.75" customHeight="1">
      <c r="A8" s="25" t="s">
        <v>7</v>
      </c>
      <c r="B8" s="26"/>
      <c r="C8" s="6"/>
      <c r="D8" s="1"/>
      <c r="E8" s="1"/>
      <c r="F8" s="1"/>
    </row>
    <row r="9" spans="1:10">
      <c r="A9" s="9">
        <v>1</v>
      </c>
      <c r="B9" s="7" t="s">
        <v>8</v>
      </c>
      <c r="C9" s="4">
        <f>+C14+C15+C16+C17+C18+C22+C23+C24+C25+C29+C30+C31+C32+C33+C34+C35+C36+C37+C38+C39+C40+C41</f>
        <v>2478041.67</v>
      </c>
      <c r="D9" s="1"/>
      <c r="E9" s="1"/>
      <c r="F9" s="14"/>
    </row>
    <row r="10" spans="1:10">
      <c r="A10" s="9">
        <v>2</v>
      </c>
      <c r="B10" s="3" t="s">
        <v>9</v>
      </c>
      <c r="C10" s="4">
        <f>+C26</f>
        <v>601.38</v>
      </c>
      <c r="D10" s="1"/>
      <c r="E10" s="1"/>
      <c r="F10" s="14"/>
    </row>
    <row r="11" spans="1:10">
      <c r="A11" s="27" t="s">
        <v>10</v>
      </c>
      <c r="B11" s="27"/>
      <c r="C11" s="8">
        <f>SUM(C9:C10)</f>
        <v>2478643.0499999998</v>
      </c>
      <c r="D11" s="1"/>
      <c r="E11" s="1"/>
      <c r="F11" s="14"/>
    </row>
    <row r="12" spans="1:10">
      <c r="A12" s="28" t="s">
        <v>11</v>
      </c>
      <c r="B12" s="29"/>
      <c r="C12" s="8">
        <f>+C7-C11</f>
        <v>4443317.8100000005</v>
      </c>
      <c r="D12" s="1"/>
      <c r="E12" s="1"/>
      <c r="F12" s="14"/>
    </row>
    <row r="13" spans="1:10" ht="18.75">
      <c r="A13" s="30" t="s">
        <v>12</v>
      </c>
      <c r="B13" s="30"/>
      <c r="C13" s="6"/>
      <c r="D13" s="1"/>
      <c r="E13" s="1"/>
      <c r="F13" s="14"/>
    </row>
    <row r="14" spans="1:10">
      <c r="A14" s="9">
        <v>1</v>
      </c>
      <c r="B14" s="17" t="s">
        <v>13</v>
      </c>
      <c r="C14" s="4">
        <v>0</v>
      </c>
      <c r="D14" s="1"/>
      <c r="E14" s="1"/>
      <c r="F14" s="14"/>
      <c r="H14" s="13"/>
    </row>
    <row r="15" spans="1:10">
      <c r="A15" s="9">
        <v>2</v>
      </c>
      <c r="B15" s="17" t="s">
        <v>14</v>
      </c>
      <c r="C15" s="4">
        <v>0</v>
      </c>
      <c r="D15" s="1"/>
      <c r="E15" s="1"/>
      <c r="F15" s="14"/>
    </row>
    <row r="16" spans="1:10" s="1" customFormat="1">
      <c r="A16" s="9">
        <v>3</v>
      </c>
      <c r="B16" s="17" t="s">
        <v>33</v>
      </c>
      <c r="C16" s="4">
        <v>0</v>
      </c>
      <c r="F16" s="14"/>
      <c r="J16" s="14"/>
    </row>
    <row r="17" spans="1:10">
      <c r="A17" s="9">
        <v>4</v>
      </c>
      <c r="B17" s="17" t="s">
        <v>15</v>
      </c>
      <c r="C17" s="4">
        <v>0</v>
      </c>
      <c r="D17" s="1"/>
      <c r="E17" s="1"/>
      <c r="F17" s="14"/>
    </row>
    <row r="18" spans="1:10">
      <c r="A18" s="9">
        <v>5</v>
      </c>
      <c r="B18" s="17" t="s">
        <v>16</v>
      </c>
      <c r="C18" s="4">
        <v>2478041.67</v>
      </c>
      <c r="F18" s="14"/>
      <c r="G18" s="14"/>
    </row>
    <row r="19" spans="1:10" s="1" customFormat="1">
      <c r="A19" s="33">
        <v>377</v>
      </c>
      <c r="B19" s="34" t="s">
        <v>41</v>
      </c>
      <c r="C19" s="35">
        <v>1514883.09</v>
      </c>
      <c r="F19" s="14"/>
      <c r="G19" s="14"/>
      <c r="J19" s="14"/>
    </row>
    <row r="20" spans="1:10" s="1" customFormat="1">
      <c r="A20" s="33">
        <v>978</v>
      </c>
      <c r="B20" s="34" t="s">
        <v>42</v>
      </c>
      <c r="C20" s="35">
        <v>39874.269999999997</v>
      </c>
      <c r="F20" s="14"/>
      <c r="G20" s="14"/>
      <c r="J20" s="14"/>
    </row>
    <row r="21" spans="1:10" s="1" customFormat="1">
      <c r="A21" s="33">
        <v>3497</v>
      </c>
      <c r="B21" s="34" t="s">
        <v>43</v>
      </c>
      <c r="C21" s="35">
        <v>923284.31</v>
      </c>
      <c r="D21" s="13"/>
      <c r="F21" s="14"/>
      <c r="G21" s="14"/>
      <c r="J21" s="14"/>
    </row>
    <row r="22" spans="1:10">
      <c r="A22" s="9"/>
      <c r="B22" s="17" t="s">
        <v>32</v>
      </c>
      <c r="C22" s="4">
        <v>0</v>
      </c>
      <c r="F22" s="14"/>
      <c r="G22" s="14"/>
    </row>
    <row r="23" spans="1:10" s="1" customFormat="1">
      <c r="A23" s="9">
        <v>7</v>
      </c>
      <c r="B23" s="17" t="s">
        <v>29</v>
      </c>
      <c r="C23" s="4">
        <v>0</v>
      </c>
      <c r="F23" s="14"/>
      <c r="G23" s="14"/>
      <c r="J23" s="14"/>
    </row>
    <row r="24" spans="1:10">
      <c r="A24" s="9">
        <v>8</v>
      </c>
      <c r="B24" s="17" t="s">
        <v>17</v>
      </c>
      <c r="C24" s="4">
        <v>0</v>
      </c>
      <c r="F24" s="14"/>
      <c r="G24" s="14"/>
    </row>
    <row r="25" spans="1:10" s="1" customFormat="1">
      <c r="A25" s="9">
        <v>9</v>
      </c>
      <c r="B25" s="17" t="s">
        <v>35</v>
      </c>
      <c r="C25" s="4">
        <v>0</v>
      </c>
      <c r="F25" s="14"/>
      <c r="G25" s="14"/>
      <c r="J25" s="14"/>
    </row>
    <row r="26" spans="1:10" s="1" customFormat="1">
      <c r="A26" s="9">
        <v>10</v>
      </c>
      <c r="B26" s="17" t="s">
        <v>36</v>
      </c>
      <c r="C26" s="4">
        <v>601.38</v>
      </c>
      <c r="F26" s="14"/>
      <c r="G26" s="14"/>
      <c r="J26" s="14"/>
    </row>
    <row r="27" spans="1:10" s="1" customFormat="1">
      <c r="A27" s="36">
        <v>3700</v>
      </c>
      <c r="B27" s="37" t="s">
        <v>44</v>
      </c>
      <c r="C27" s="38">
        <v>601.38</v>
      </c>
      <c r="F27" s="14"/>
      <c r="G27" s="14"/>
      <c r="J27" s="14"/>
    </row>
    <row r="28" spans="1:10" ht="28.5" customHeight="1">
      <c r="A28" s="31" t="s">
        <v>18</v>
      </c>
      <c r="B28" s="32"/>
      <c r="C28" s="12"/>
      <c r="F28" s="14"/>
      <c r="G28" s="14"/>
    </row>
    <row r="29" spans="1:10">
      <c r="A29" s="10">
        <v>8</v>
      </c>
      <c r="B29" s="16" t="s">
        <v>19</v>
      </c>
      <c r="C29" s="4">
        <v>0</v>
      </c>
      <c r="F29" s="14"/>
      <c r="G29" s="14"/>
    </row>
    <row r="30" spans="1:10">
      <c r="A30" s="10">
        <v>9</v>
      </c>
      <c r="B30" s="16" t="s">
        <v>20</v>
      </c>
      <c r="C30" s="4">
        <v>0</v>
      </c>
      <c r="F30" s="14"/>
      <c r="G30" s="14"/>
    </row>
    <row r="31" spans="1:10">
      <c r="A31" s="10">
        <v>10</v>
      </c>
      <c r="B31" s="16" t="s">
        <v>31</v>
      </c>
      <c r="C31" s="4">
        <v>0</v>
      </c>
      <c r="F31" s="14"/>
      <c r="G31" s="14"/>
    </row>
    <row r="32" spans="1:10">
      <c r="A32" s="10">
        <v>11</v>
      </c>
      <c r="B32" s="16" t="s">
        <v>21</v>
      </c>
      <c r="C32" s="4">
        <v>0</v>
      </c>
      <c r="F32" s="14"/>
      <c r="G32" s="14"/>
    </row>
    <row r="33" spans="1:10" ht="30">
      <c r="A33" s="10">
        <v>12</v>
      </c>
      <c r="B33" s="15" t="s">
        <v>22</v>
      </c>
      <c r="C33" s="4">
        <v>0</v>
      </c>
      <c r="F33" s="14"/>
      <c r="G33" s="14"/>
    </row>
    <row r="34" spans="1:10">
      <c r="A34" s="10">
        <v>13</v>
      </c>
      <c r="B34" s="15" t="s">
        <v>23</v>
      </c>
      <c r="C34" s="4">
        <v>0</v>
      </c>
    </row>
    <row r="35" spans="1:10">
      <c r="A35" s="10">
        <v>14</v>
      </c>
      <c r="B35" s="15" t="s">
        <v>39</v>
      </c>
      <c r="C35" s="4">
        <v>0</v>
      </c>
    </row>
    <row r="36" spans="1:10">
      <c r="A36" s="10">
        <v>15</v>
      </c>
      <c r="B36" s="16" t="s">
        <v>24</v>
      </c>
      <c r="C36" s="4">
        <v>0</v>
      </c>
    </row>
    <row r="37" spans="1:10">
      <c r="A37" s="10">
        <v>16</v>
      </c>
      <c r="B37" s="16" t="s">
        <v>25</v>
      </c>
      <c r="C37" s="4">
        <v>0</v>
      </c>
    </row>
    <row r="38" spans="1:10">
      <c r="A38" s="10">
        <v>17</v>
      </c>
      <c r="B38" s="16" t="s">
        <v>26</v>
      </c>
      <c r="C38" s="4">
        <v>0</v>
      </c>
    </row>
    <row r="39" spans="1:10" s="1" customFormat="1">
      <c r="A39" s="10">
        <v>18</v>
      </c>
      <c r="B39" s="16" t="s">
        <v>30</v>
      </c>
      <c r="C39" s="4">
        <v>0</v>
      </c>
      <c r="J39" s="14"/>
    </row>
    <row r="40" spans="1:10" s="1" customFormat="1">
      <c r="A40" s="10">
        <v>19</v>
      </c>
      <c r="B40" s="16" t="s">
        <v>37</v>
      </c>
      <c r="C40" s="4">
        <v>0</v>
      </c>
      <c r="J40" s="14"/>
    </row>
    <row r="41" spans="1:10">
      <c r="A41" s="10">
        <v>20</v>
      </c>
      <c r="B41" s="16" t="s">
        <v>38</v>
      </c>
      <c r="C41" s="4">
        <v>0</v>
      </c>
    </row>
    <row r="42" spans="1:10">
      <c r="A42" s="21" t="s">
        <v>27</v>
      </c>
      <c r="B42" s="21"/>
      <c r="C42" s="5">
        <f>+C14+C15+C16+C17+C18+C22+C23+C24+C25+C26+C29+C30+C31+C32+C33+C34+C35+C36+C37+C38+C39+C40+C41</f>
        <v>2478643.0499999998</v>
      </c>
    </row>
    <row r="43" spans="1:10">
      <c r="C43" s="13"/>
    </row>
    <row r="44" spans="1:10">
      <c r="C44" s="14"/>
    </row>
    <row r="45" spans="1:10">
      <c r="C45" s="14"/>
    </row>
    <row r="46" spans="1:10">
      <c r="C46" s="14"/>
    </row>
    <row r="47" spans="1:10">
      <c r="C47" s="14"/>
    </row>
  </sheetData>
  <mergeCells count="8">
    <mergeCell ref="A42:B42"/>
    <mergeCell ref="A2:B2"/>
    <mergeCell ref="A7:B7"/>
    <mergeCell ref="A8:B8"/>
    <mergeCell ref="A11:B11"/>
    <mergeCell ref="A12:B12"/>
    <mergeCell ref="A13:B13"/>
    <mergeCell ref="A28:B28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27.06.2019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ulaz</dc:creator>
  <cp:lastModifiedBy>ulaz</cp:lastModifiedBy>
  <dcterms:created xsi:type="dcterms:W3CDTF">2018-11-22T10:48:44Z</dcterms:created>
  <dcterms:modified xsi:type="dcterms:W3CDTF">2019-06-28T08:28:40Z</dcterms:modified>
</cp:coreProperties>
</file>