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8.02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21"/>
  <c r="C9" s="1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<sst xmlns="http://schemas.openxmlformats.org/spreadsheetml/2006/main" count="41" uniqueCount="41">
  <si>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</si>
  <si>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</si>
  <si>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</si>
  <si>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</si>
  <si>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</si>
  <si>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</si>
  <si>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</si>
  <si>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</si>
  <si>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</si>
  <si>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</si>
  <si>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</si>
  <si>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</si>
  <si>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</si>
  <si>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</si>
  <si>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</si>
  <si>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</si>
  <si>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</si>
  <si>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</si>
  <si>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</si>
  <si>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</si>
  <si>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</si>
  <si>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</si>
  <si>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</si>
  <si>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</si>
  <si>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</si>
  <si>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</si>
  <si>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</si>
  <si>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</si>
  <si>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</si>
  <si>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</si>
  <si>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</si>
  <si>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</si>
  <si>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</si>
  <si>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</si>
  <si>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</si>
  <si>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</si>
  <si>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</si>
  <si>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</si>
  <si>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</si>
  <si>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</si>
  <si>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18/2/2019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</si>
</sst>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7" sqref="C7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18295426.050000001</v>
      </c>
      <c r="D3" s="1"/>
      <c r="E3" s="1"/>
      <c r="F3" s="1"/>
    </row>
    <row r="4" spans="1:10">
      <c r="A4" s="9">
        <v>2</v>
      </c>
      <c r="B4" s="3" t="s">
        <v>3</v>
      </c>
      <c r="C4" s="4">
        <f>370708.33+38028806.74+356708.33+285625+3993916.66</f>
        <v>43035765.060000002</v>
      </c>
      <c r="D4" s="1"/>
      <c r="E4" s="1"/>
      <c r="F4" s="1"/>
    </row>
    <row r="5" spans="1:10">
      <c r="A5" s="9">
        <v>3</v>
      </c>
      <c r="B5" s="3" t="s">
        <v>4</v>
      </c>
      <c r="C5" s="4">
        <v>33200</v>
      </c>
      <c r="D5" s="1"/>
      <c r="E5" s="1"/>
      <c r="F5" s="1"/>
    </row>
    <row r="6" spans="1:10">
      <c r="A6" s="9">
        <v>4</v>
      </c>
      <c r="B6" s="3" t="s">
        <v>5</v>
      </c>
      <c r="C6" s="4">
        <v>17901.8</v>
      </c>
      <c r="D6" s="1"/>
      <c r="E6" s="1"/>
      <c r="F6" s="1"/>
    </row>
    <row r="7" spans="1:10">
      <c r="A7" s="23" t="s">
        <v>6</v>
      </c>
      <c r="B7" s="24"/>
      <c r="C7" s="5">
        <f>SUM(C3:C6)</f>
        <v>61382292.909999996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56803421.709999993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56803421.709999993</v>
      </c>
      <c r="D11" s="1"/>
      <c r="E11" s="1"/>
      <c r="F11" s="14"/>
    </row>
    <row r="12" spans="1:10">
      <c r="A12" s="28" t="s">
        <v>11</v>
      </c>
      <c r="B12" s="29"/>
      <c r="C12" s="8">
        <f>+C7-C11</f>
        <v>4578871.200000003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38028806.740000002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/>
      <c r="B19" s="17" t="s">
        <v>32</v>
      </c>
      <c r="C19" s="4">
        <v>739666.67</v>
      </c>
      <c r="F19" s="14"/>
      <c r="G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f>790799.25+1699524.07</f>
        <v>2490323.3200000003</v>
      </c>
      <c r="F21" s="14"/>
      <c r="G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J23" s="14"/>
    </row>
    <row r="24" spans="1:10" ht="28.5" customHeight="1">
      <c r="A24" s="31" t="s">
        <v>18</v>
      </c>
      <c r="B24" s="32"/>
      <c r="C24" s="12"/>
      <c r="F24" s="14"/>
      <c r="G24" s="14"/>
    </row>
    <row r="25" spans="1:10">
      <c r="A25" s="10">
        <v>8</v>
      </c>
      <c r="B25" s="16" t="s">
        <v>19</v>
      </c>
      <c r="C25" s="4">
        <v>4882833.33</v>
      </c>
      <c r="F25" s="14"/>
      <c r="G25" s="14"/>
    </row>
    <row r="26" spans="1:10">
      <c r="A26" s="10">
        <v>9</v>
      </c>
      <c r="B26" s="16" t="s">
        <v>20</v>
      </c>
      <c r="C26" s="4">
        <v>976916.67</v>
      </c>
      <c r="F26" s="14"/>
      <c r="G26" s="14"/>
    </row>
    <row r="27" spans="1:10">
      <c r="A27" s="10">
        <v>10</v>
      </c>
      <c r="B27" s="16" t="s">
        <v>31</v>
      </c>
      <c r="C27" s="4">
        <v>452208.33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3993916.66</v>
      </c>
      <c r="F29" s="14"/>
      <c r="G29" s="14"/>
    </row>
    <row r="30" spans="1:10">
      <c r="A30" s="10">
        <v>13</v>
      </c>
      <c r="B30" s="15" t="s">
        <v>23</v>
      </c>
      <c r="C30" s="4">
        <v>1523583.33</v>
      </c>
    </row>
    <row r="31" spans="1:10">
      <c r="A31" s="10">
        <v>14</v>
      </c>
      <c r="B31" s="15" t="s">
        <v>39</v>
      </c>
      <c r="C31" s="4">
        <v>90500</v>
      </c>
    </row>
    <row r="32" spans="1:10">
      <c r="A32" s="10">
        <v>15</v>
      </c>
      <c r="B32" s="16" t="s">
        <v>24</v>
      </c>
      <c r="C32" s="4">
        <v>356708.33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285625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483458.33</v>
      </c>
      <c r="J36" s="14"/>
    </row>
    <row r="37" spans="1:10">
      <c r="A37" s="10">
        <v>20</v>
      </c>
      <c r="B37" s="16" t="s">
        <v>38</v>
      </c>
      <c r="C37" s="4">
        <v>2498875</v>
      </c>
    </row>
    <row r="38" spans="1:10">
      <c r="A38" s="21" t="s">
        <v>27</v>
      </c>
      <c r="B38" s="21"/>
      <c r="C38" s="5">
        <f>SUM(C14:C37)</f>
        <v>56803421.709999993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18.02.2019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2019-02-20T06:08:58Z</dcterms:modified>
</cp:coreProperties>
</file>