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4.12.2018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6" i="1"/>
  <c r="C9"/>
  <c r="C10" l="1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<sst xmlns="http://schemas.openxmlformats.org/spreadsheetml/2006/main" count="41" uniqueCount="41">
  <si>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</si>
  <si>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</si>
  <si>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</si>
  <si>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</si>
  <si>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</si>
  <si>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</si>
  <si>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</si>
  <si>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</si>
  <si>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</si>
  <si>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</si>
  <si>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</si>
  <si>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</si>
  <si>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</si>
  <si>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</si>
  <si>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</si>
  <si>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</si>
  <si>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</si>
  <si>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</si>
  <si>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</si>
  <si>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</si>
  <si>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</si>
  <si>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</si>
  <si>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</si>
  <si>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</si>
  <si>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</si>
  <si>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</si>
  <si>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</si>
  <si>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</si>
  <si>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</si>
  <si>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</si>
  <si>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</si>
  <si>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</si>
  <si>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</si>
  <si>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ЛЕЕКОВИ ЗА ХЕМОФИЛИЈУ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</si>
  <si>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</si>
  <si>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</si>
  <si>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</si>
  <si>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</si>
  <si>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</si>
  <si>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</si>
  <si>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14/12/2018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</si>
</sst>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18" sqref="C18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6" max="6" width="16.85546875" customWidth="1"/>
    <col min="8" max="8" width="17.7109375" bestFit="1" customWidth="1"/>
    <col min="10" max="10" width="11.7109375" style="14" customWidth="1"/>
  </cols>
  <sheetData>
    <row r="1" spans="1:10" ht="22.5">
      <c r="A1" s="18" t="s">
        <v>37</v>
      </c>
      <c r="B1" s="19" t="s">
        <v>30</v>
      </c>
      <c r="C1" s="1"/>
      <c r="D1" s="1"/>
      <c r="E1" s="2" t="s">
        <v>0</v>
      </c>
      <c r="F1" s="21" t="s">
        <v>40</v>
      </c>
    </row>
    <row r="2" spans="1:10" ht="52.5" customHeight="1">
      <c r="A2" s="23" t="s">
        <v>1</v>
      </c>
      <c r="B2" s="23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5140471.7699999996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24240</v>
      </c>
      <c r="D5" s="1"/>
      <c r="E5" s="1"/>
      <c r="F5" s="1"/>
    </row>
    <row r="6" spans="1:10">
      <c r="A6" s="9">
        <v>4</v>
      </c>
      <c r="B6" s="3" t="s">
        <v>5</v>
      </c>
      <c r="C6" s="4">
        <f>1799981.95+400000</f>
        <v>2199981.9500000002</v>
      </c>
      <c r="D6" s="1"/>
      <c r="E6" s="1"/>
      <c r="F6" s="1"/>
    </row>
    <row r="7" spans="1:10">
      <c r="A7" s="24" t="s">
        <v>6</v>
      </c>
      <c r="B7" s="25"/>
      <c r="C7" s="5">
        <f>SUM(C3:C6)</f>
        <v>7364693.7199999997</v>
      </c>
      <c r="D7" s="1"/>
      <c r="E7" s="1"/>
      <c r="F7" s="1"/>
    </row>
    <row r="8" spans="1:10" ht="24.75" customHeight="1">
      <c r="A8" s="26" t="s">
        <v>7</v>
      </c>
      <c r="B8" s="27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+C14+C15+C16+C17+C18+C21+C22+C19+C25+C26+C27+C28+C29+C30+C31+C32+C33+C34+C35+C36+C37</f>
        <v>1200676.52</v>
      </c>
      <c r="D9" s="1"/>
      <c r="E9" s="1"/>
      <c r="F9" s="1"/>
    </row>
    <row r="10" spans="1:10">
      <c r="A10" s="9">
        <v>2</v>
      </c>
      <c r="B10" s="3" t="s">
        <v>9</v>
      </c>
      <c r="C10" s="4">
        <f>+C23</f>
        <v>18000</v>
      </c>
      <c r="D10" s="1"/>
      <c r="E10" s="1"/>
      <c r="F10" s="1"/>
    </row>
    <row r="11" spans="1:10">
      <c r="A11" s="28" t="s">
        <v>10</v>
      </c>
      <c r="B11" s="28"/>
      <c r="C11" s="8">
        <f>SUM(C9:C10)</f>
        <v>1218676.52</v>
      </c>
      <c r="D11" s="1"/>
      <c r="E11" s="1"/>
      <c r="F11" s="1"/>
    </row>
    <row r="12" spans="1:10">
      <c r="A12" s="29" t="s">
        <v>11</v>
      </c>
      <c r="B12" s="30"/>
      <c r="C12" s="8">
        <f>+C7-C11</f>
        <v>6146017.1999999993</v>
      </c>
      <c r="D12" s="1"/>
      <c r="E12" s="1"/>
      <c r="F12" s="20"/>
    </row>
    <row r="13" spans="1:10" ht="18.75">
      <c r="A13" s="31" t="s">
        <v>12</v>
      </c>
      <c r="B13" s="31"/>
      <c r="C13" s="6"/>
      <c r="D13" s="1"/>
      <c r="E13" s="1"/>
      <c r="F13" s="1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"/>
    </row>
    <row r="16" spans="1:10" s="1" customFormat="1">
      <c r="A16" s="9">
        <v>3</v>
      </c>
      <c r="B16" s="17" t="s">
        <v>36</v>
      </c>
      <c r="C16" s="4">
        <v>0</v>
      </c>
      <c r="J16" s="14"/>
    </row>
    <row r="17" spans="1:10">
      <c r="A17" s="9">
        <v>4</v>
      </c>
      <c r="B17" s="17" t="s">
        <v>15</v>
      </c>
      <c r="C17" s="4">
        <v>17223.330000000002</v>
      </c>
      <c r="D17" s="1"/>
      <c r="E17" s="1"/>
      <c r="F17" s="1"/>
    </row>
    <row r="18" spans="1:10">
      <c r="A18" s="9">
        <v>5</v>
      </c>
      <c r="B18" s="17" t="s">
        <v>16</v>
      </c>
      <c r="C18" s="4">
        <v>0</v>
      </c>
      <c r="F18" s="14"/>
      <c r="G18" s="14"/>
    </row>
    <row r="19" spans="1:10">
      <c r="A19" s="9">
        <v>6</v>
      </c>
      <c r="B19" s="17" t="s">
        <v>35</v>
      </c>
      <c r="C19" s="4">
        <v>0</v>
      </c>
      <c r="F19" s="14"/>
      <c r="G19" s="14"/>
    </row>
    <row r="20" spans="1:10" s="1" customFormat="1">
      <c r="A20" s="9">
        <v>7</v>
      </c>
      <c r="B20" s="17" t="s">
        <v>31</v>
      </c>
      <c r="C20" s="4">
        <v>0</v>
      </c>
      <c r="F20" s="14"/>
      <c r="G20" s="14"/>
      <c r="J20" s="14"/>
    </row>
    <row r="21" spans="1:10">
      <c r="A21" s="9">
        <v>8</v>
      </c>
      <c r="B21" s="17" t="s">
        <v>17</v>
      </c>
      <c r="C21" s="4">
        <v>415690.79</v>
      </c>
      <c r="F21" s="14"/>
      <c r="G21" s="14"/>
    </row>
    <row r="22" spans="1:10" s="1" customFormat="1">
      <c r="A22" s="9">
        <v>9</v>
      </c>
      <c r="B22" s="17" t="s">
        <v>38</v>
      </c>
      <c r="C22" s="4">
        <v>767762.4</v>
      </c>
      <c r="F22" s="14"/>
      <c r="G22" s="14"/>
      <c r="J22" s="14"/>
    </row>
    <row r="23" spans="1:10" s="1" customFormat="1">
      <c r="A23" s="9">
        <v>10</v>
      </c>
      <c r="B23" s="17" t="s">
        <v>39</v>
      </c>
      <c r="C23" s="4">
        <v>18000</v>
      </c>
      <c r="F23" s="14"/>
      <c r="G23" s="14"/>
      <c r="J23" s="14"/>
    </row>
    <row r="24" spans="1:10" ht="28.5" customHeight="1">
      <c r="A24" s="32" t="s">
        <v>18</v>
      </c>
      <c r="B24" s="33"/>
      <c r="C24" s="12"/>
      <c r="F24" s="14"/>
      <c r="G24" s="14"/>
    </row>
    <row r="25" spans="1:10">
      <c r="A25" s="10">
        <v>8</v>
      </c>
      <c r="B25" s="16" t="s">
        <v>19</v>
      </c>
      <c r="C25" s="4">
        <v>0</v>
      </c>
      <c r="F25" s="14"/>
      <c r="G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34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24</v>
      </c>
      <c r="C31" s="4">
        <v>0</v>
      </c>
    </row>
    <row r="32" spans="1:10">
      <c r="A32" s="10">
        <v>15</v>
      </c>
      <c r="B32" s="16" t="s">
        <v>25</v>
      </c>
      <c r="C32" s="4">
        <v>0</v>
      </c>
    </row>
    <row r="33" spans="1:10">
      <c r="A33" s="10">
        <v>16</v>
      </c>
      <c r="B33" s="16" t="s">
        <v>26</v>
      </c>
      <c r="C33" s="4">
        <v>0</v>
      </c>
    </row>
    <row r="34" spans="1:10">
      <c r="A34" s="10">
        <v>17</v>
      </c>
      <c r="B34" s="16" t="s">
        <v>27</v>
      </c>
      <c r="C34" s="4">
        <v>0</v>
      </c>
    </row>
    <row r="35" spans="1:10" s="1" customFormat="1">
      <c r="A35" s="10">
        <v>18</v>
      </c>
      <c r="B35" s="16" t="s">
        <v>32</v>
      </c>
      <c r="C35" s="4">
        <v>0</v>
      </c>
      <c r="J35" s="14"/>
    </row>
    <row r="36" spans="1:10" s="1" customFormat="1">
      <c r="A36" s="10">
        <v>19</v>
      </c>
      <c r="B36" s="16" t="s">
        <v>33</v>
      </c>
      <c r="C36" s="4">
        <v>0</v>
      </c>
      <c r="J36" s="14"/>
    </row>
    <row r="37" spans="1:10">
      <c r="A37" s="10">
        <v>20</v>
      </c>
      <c r="B37" s="16" t="s">
        <v>28</v>
      </c>
      <c r="C37" s="4">
        <v>0</v>
      </c>
    </row>
    <row r="38" spans="1:10">
      <c r="A38" s="22" t="s">
        <v>29</v>
      </c>
      <c r="B38" s="22"/>
      <c r="C38" s="5">
        <f>SUM(C14:C37)</f>
        <v>1218676.52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14.12.2018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2018-12-18T09:12:56Z</dcterms:modified>
</cp:coreProperties>
</file>