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25.08.2021" sheetId="1" r:id="rId1"/>
    <sheet name="Sheet2" sheetId="2" r:id="rId2"/>
  </sheets>
  <definedNames>
    <definedName name="_xlnm.Print_Area" localSheetId="0">'25.08.2021'!$A$1:$F$51</definedName>
  </definedNames>
  <calcPr calcId="124519"/>
</workbook>
</file>

<file path=xl/calcChain.xml><?xml version="1.0" encoding="utf-8"?>
<calcChain xmlns="http://schemas.openxmlformats.org/spreadsheetml/2006/main">
  <c r="C4" i="1"/>
  <c r="C7" s="1"/>
  <c r="C9"/>
  <c r="C51" s="1"/>
  <c r="C11" l="1"/>
  <c r="C12" s="1"/>
</calcChain>
</file>

<file path=xl/sharedStrings.xml><?xml version="1.0" encoding="utf-8"?>
<sst xmlns="http://schemas.openxmlformats.org/spreadsheetml/2006/main" count="64" uniqueCount="64">
  <si>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</si>
  <si>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</si>
  <si>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</si>
  <si>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</si>
  <si>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</si>
  <si>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</si>
  <si>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</si>
  <si>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</si>
  <si>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</si>
  <si>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</si>
  <si>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</si>
  <si>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</si>
  <si>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</si>
  <si>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</si>
  <si>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</si>
  <si>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</si>
  <si>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</si>
  <si>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</si>
  <si>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</si>
  <si>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</si>
  <si>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</si>
  <si>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</si>
  <si>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</si>
  <si>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</si>
  <si>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</si>
  <si>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</si>
  <si>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</si>
  <si>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</si>
  <si>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</si>
  <si>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</si>
  <si>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</si>
  <si>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</si>
  <si>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</si>
  <si>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</si>
  <si>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</si>
  <si>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</si>
  <si>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</si>
  <si>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</si>
  <si>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</si>
  <si>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</si>
  <si>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</si>
  <si>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</si>
  <si>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</si>
  <si>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</si>
  <si>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</si>
  <si>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</si>
  <si>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</si>
  <si>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</si>
  <si>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 xml:space="preserve">0333           </t>
  </si>
  <si>
    <t>MAKLER</t>
  </si>
  <si>
    <t xml:space="preserve">0153           </t>
  </si>
  <si>
    <t>SOULMEDICAL DOO</t>
  </si>
  <si>
    <t xml:space="preserve">0215           </t>
  </si>
  <si>
    <t>MEDTRONIC</t>
  </si>
  <si>
    <t xml:space="preserve">2945           </t>
  </si>
  <si>
    <t>GOSPER DOO nevaži</t>
  </si>
  <si>
    <t xml:space="preserve">0167           </t>
  </si>
  <si>
    <t>EUROMEDICINA</t>
  </si>
  <si>
    <t xml:space="preserve">0902           </t>
  </si>
  <si>
    <t>LABTEH BEOGRAD</t>
  </si>
  <si>
    <t xml:space="preserve">1955           </t>
  </si>
  <si>
    <t>EURODIJAGNOSTIKA</t>
  </si>
  <si>
    <t xml:space="preserve">3444           </t>
  </si>
  <si>
    <t>REMED  D.O.O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</si>
</sst>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49" fontId="27" fillId="0" borderId="1" xfId="0" applyNumberFormat="1" applyFont="1" applyFill="1" applyBorder="1" applyAlignment="1" applyProtection="1"/>
    <xf numFmtId="4" fontId="27" fillId="0" borderId="1" xfId="0" applyNumberFormat="1" applyFont="1" applyFill="1" applyBorder="1" applyAlignment="1" applyProtection="1"/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view="pageBreakPreview" zoomScale="86" zoomScaleSheetLayoutView="86" workbookViewId="0">
      <selection activeCell="D34" sqref="D34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3.140625" customWidth="1"/>
    <col min="5" max="5" width="14.28515625" bestFit="1" customWidth="1"/>
    <col min="6" max="6" width="14.425781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3" t="s">
        <v>31</v>
      </c>
      <c r="B1" s="33"/>
      <c r="C1" s="33"/>
    </row>
    <row r="2" spans="1:9" ht="48" customHeight="1">
      <c r="A2" s="34" t="s">
        <v>1</v>
      </c>
      <c r="B2" s="34"/>
      <c r="C2" s="34"/>
      <c r="E2" s="15" t="s">
        <v>0</v>
      </c>
      <c r="F2" s="14">
        <v>44433</v>
      </c>
    </row>
    <row r="3" spans="1:9">
      <c r="A3" s="13">
        <v>1</v>
      </c>
      <c r="B3" s="12" t="s">
        <v>2</v>
      </c>
      <c r="C3" s="19">
        <v>7580902.9800000004</v>
      </c>
      <c r="E3" s="11"/>
      <c r="F3" s="11"/>
      <c r="H3" s="16"/>
    </row>
    <row r="4" spans="1:9">
      <c r="A4" s="13">
        <v>2</v>
      </c>
      <c r="B4" s="12" t="s">
        <v>3</v>
      </c>
      <c r="C4" s="19">
        <f>5457339.4-16811</f>
        <v>5440528.4000000004</v>
      </c>
      <c r="E4" s="11"/>
      <c r="F4" s="11"/>
      <c r="H4" s="16"/>
    </row>
    <row r="5" spans="1:9">
      <c r="A5" s="13">
        <v>3</v>
      </c>
      <c r="B5" s="12" t="s">
        <v>4</v>
      </c>
      <c r="C5" s="19">
        <v>16811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5" t="s">
        <v>6</v>
      </c>
      <c r="B7" s="36"/>
      <c r="C7" s="20">
        <f>SUM(C3:C6)</f>
        <v>13038242.380000001</v>
      </c>
      <c r="D7" s="10"/>
      <c r="E7" s="8"/>
      <c r="F7" s="9"/>
    </row>
    <row r="8" spans="1:9" ht="24.75" customHeight="1">
      <c r="A8" s="37" t="s">
        <v>7</v>
      </c>
      <c r="B8" s="38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+C14+C15+C16+C17+C18+C19+C20+C21+C22+C24+C25+C26+C27+C28+C30+C31+C32+C33+C34+C39+C41+C45+C46+C48+C47+C49+C50</f>
        <v>5568513.4000000004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39" t="s">
        <v>9</v>
      </c>
      <c r="B11" s="39"/>
      <c r="C11" s="22">
        <f>+C9</f>
        <v>5568513.4000000004</v>
      </c>
      <c r="D11" s="16"/>
      <c r="E11" s="11"/>
      <c r="F11" s="11"/>
      <c r="H11" s="16"/>
    </row>
    <row r="12" spans="1:9">
      <c r="A12" s="40" t="s">
        <v>10</v>
      </c>
      <c r="B12" s="41"/>
      <c r="C12" s="32">
        <f>+C7-C11</f>
        <v>7469728.9800000004</v>
      </c>
      <c r="D12" s="16"/>
      <c r="E12" s="11"/>
      <c r="F12" s="11"/>
      <c r="G12" s="16"/>
      <c r="H12" s="16"/>
      <c r="I12" s="16"/>
    </row>
    <row r="13" spans="1:9" ht="18.75">
      <c r="A13" s="42" t="s">
        <v>11</v>
      </c>
      <c r="B13" s="42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40</v>
      </c>
      <c r="C26" s="19">
        <v>127985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43" t="s">
        <v>15</v>
      </c>
      <c r="B29" s="44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4793288.4000000004</v>
      </c>
      <c r="E34" s="30"/>
      <c r="F34" s="30"/>
      <c r="G34" s="31"/>
    </row>
    <row r="35" spans="1:10" s="29" customFormat="1" ht="15" customHeight="1">
      <c r="A35" s="48" t="s">
        <v>56</v>
      </c>
      <c r="B35" s="48" t="s">
        <v>57</v>
      </c>
      <c r="C35" s="49">
        <v>310604.40000000002</v>
      </c>
      <c r="E35" s="30"/>
      <c r="F35" s="30"/>
      <c r="G35" s="31"/>
    </row>
    <row r="36" spans="1:10" s="29" customFormat="1" ht="15" customHeight="1">
      <c r="A36" s="48" t="s">
        <v>58</v>
      </c>
      <c r="B36" s="48" t="s">
        <v>59</v>
      </c>
      <c r="C36" s="49">
        <v>72000</v>
      </c>
      <c r="E36" s="30"/>
      <c r="F36" s="30"/>
      <c r="G36" s="31"/>
    </row>
    <row r="37" spans="1:10" s="29" customFormat="1" ht="15" customHeight="1">
      <c r="A37" s="48" t="s">
        <v>60</v>
      </c>
      <c r="B37" s="48" t="s">
        <v>61</v>
      </c>
      <c r="C37" s="49">
        <v>3972649.2</v>
      </c>
      <c r="E37" s="30"/>
      <c r="F37" s="30"/>
      <c r="G37" s="31"/>
    </row>
    <row r="38" spans="1:10" s="29" customFormat="1" ht="15" customHeight="1">
      <c r="A38" s="48" t="s">
        <v>62</v>
      </c>
      <c r="B38" s="48" t="s">
        <v>63</v>
      </c>
      <c r="C38" s="49">
        <v>438034.8</v>
      </c>
      <c r="E38" s="30"/>
      <c r="F38" s="30"/>
      <c r="G38" s="31"/>
    </row>
    <row r="39" spans="1:10">
      <c r="A39" s="5">
        <v>18</v>
      </c>
      <c r="B39" s="2" t="s">
        <v>19</v>
      </c>
      <c r="C39" s="19">
        <v>146740</v>
      </c>
      <c r="E39" s="11"/>
      <c r="F39" s="8"/>
      <c r="J39"/>
    </row>
    <row r="40" spans="1:10">
      <c r="A40" s="48" t="s">
        <v>48</v>
      </c>
      <c r="B40" s="48" t="s">
        <v>49</v>
      </c>
      <c r="C40" s="49">
        <v>146740</v>
      </c>
      <c r="E40" s="11"/>
      <c r="F40" s="8"/>
      <c r="J40"/>
    </row>
    <row r="41" spans="1:10" ht="15.75" customHeight="1">
      <c r="A41" s="5">
        <v>19</v>
      </c>
      <c r="B41" s="2" t="s">
        <v>30</v>
      </c>
      <c r="C41" s="19">
        <v>0</v>
      </c>
      <c r="E41" s="8"/>
      <c r="F41" s="8"/>
      <c r="J41"/>
    </row>
    <row r="42" spans="1:10" ht="15.75" customHeight="1">
      <c r="A42" s="48" t="s">
        <v>50</v>
      </c>
      <c r="B42" s="48" t="s">
        <v>51</v>
      </c>
      <c r="C42" s="49">
        <v>192500</v>
      </c>
      <c r="E42" s="8"/>
      <c r="F42" s="8"/>
      <c r="J42"/>
    </row>
    <row r="43" spans="1:10" ht="15.75" customHeight="1">
      <c r="A43" s="48" t="s">
        <v>52</v>
      </c>
      <c r="B43" s="48" t="s">
        <v>53</v>
      </c>
      <c r="C43" s="49">
        <v>115500</v>
      </c>
      <c r="E43" s="8"/>
      <c r="F43" s="8"/>
      <c r="J43"/>
    </row>
    <row r="44" spans="1:10" ht="15.75" customHeight="1">
      <c r="A44" s="48" t="s">
        <v>54</v>
      </c>
      <c r="B44" s="48" t="s">
        <v>55</v>
      </c>
      <c r="C44" s="49">
        <v>192500</v>
      </c>
      <c r="E44" s="8"/>
      <c r="F44" s="8"/>
      <c r="J44"/>
    </row>
    <row r="45" spans="1:10">
      <c r="A45" s="5">
        <v>20</v>
      </c>
      <c r="B45" s="4" t="s">
        <v>20</v>
      </c>
      <c r="C45" s="19">
        <v>500500</v>
      </c>
      <c r="E45" s="8"/>
      <c r="F45" s="11"/>
      <c r="J45"/>
    </row>
    <row r="46" spans="1:10">
      <c r="A46" s="5">
        <v>21</v>
      </c>
      <c r="B46" s="4" t="s">
        <v>21</v>
      </c>
      <c r="C46" s="19">
        <v>0</v>
      </c>
      <c r="E46" s="8"/>
      <c r="F46" s="11"/>
      <c r="J46"/>
    </row>
    <row r="47" spans="1:10">
      <c r="A47" s="5">
        <v>22</v>
      </c>
      <c r="B47" s="4" t="s">
        <v>22</v>
      </c>
      <c r="C47" s="19">
        <v>0</v>
      </c>
      <c r="E47" s="8"/>
      <c r="F47" s="11"/>
      <c r="J47"/>
    </row>
    <row r="48" spans="1:10">
      <c r="A48" s="5">
        <v>23</v>
      </c>
      <c r="B48" s="4" t="s">
        <v>24</v>
      </c>
      <c r="C48" s="19">
        <v>0</v>
      </c>
      <c r="E48" s="8"/>
      <c r="F48" s="8"/>
      <c r="J48"/>
    </row>
    <row r="49" spans="1:10">
      <c r="A49" s="5">
        <v>24</v>
      </c>
      <c r="B49" s="4" t="s">
        <v>28</v>
      </c>
      <c r="C49" s="19">
        <v>0</v>
      </c>
      <c r="E49" s="8"/>
      <c r="F49" s="8"/>
      <c r="J49"/>
    </row>
    <row r="50" spans="1:10">
      <c r="A50" s="5">
        <v>25</v>
      </c>
      <c r="B50" s="4" t="s">
        <v>29</v>
      </c>
      <c r="C50" s="19">
        <v>0</v>
      </c>
      <c r="E50" s="8"/>
      <c r="F50" s="8"/>
      <c r="J50"/>
    </row>
    <row r="51" spans="1:10">
      <c r="A51" s="45" t="s">
        <v>35</v>
      </c>
      <c r="B51" s="46"/>
      <c r="C51" s="20">
        <f>+C9+C10</f>
        <v>5568513.4000000004</v>
      </c>
      <c r="E51" s="8"/>
      <c r="F51" s="8"/>
      <c r="J51"/>
    </row>
    <row r="52" spans="1:10" ht="31.5" customHeight="1">
      <c r="A52" s="47"/>
      <c r="B52" s="47"/>
      <c r="C52" s="47"/>
      <c r="E52" s="8"/>
      <c r="F52" s="8"/>
      <c r="J52"/>
    </row>
    <row r="53" spans="1:10">
      <c r="E53" s="8"/>
      <c r="F53" s="8"/>
      <c r="J53"/>
    </row>
    <row r="54" spans="1:10">
      <c r="C54" s="25"/>
      <c r="J54"/>
    </row>
    <row r="55" spans="1:10">
      <c r="C55" s="26"/>
      <c r="J55"/>
    </row>
    <row r="56" spans="1:10">
      <c r="C56" s="26"/>
      <c r="J56"/>
    </row>
    <row r="57" spans="1:10">
      <c r="C57" s="26"/>
      <c r="J57"/>
    </row>
    <row r="58" spans="1:10">
      <c r="C58" s="26"/>
      <c r="J58"/>
    </row>
  </sheetData>
  <mergeCells count="10">
    <mergeCell ref="A12:B12"/>
    <mergeCell ref="A13:B13"/>
    <mergeCell ref="A29:B29"/>
    <mergeCell ref="A51:B51"/>
    <mergeCell ref="A52:C52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25.08.2021</vt:lpstr>
      <vt:lpstr>Sheet2</vt:lpstr>
      <vt:lpstr>'25.08.2021'!Print_Area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2021-08-27T09:48:45Z</dcterms:modified>
</cp:coreProperties>
</file>