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7.09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  <c r="C49" s="1"/>
  <c r="C4"/>
  <c r="C9" l="1"/>
  <c r="C10"/>
  <c r="C7" l="1"/>
  <c r="C11" l="1"/>
  <c r="C12" s="1"/>
</calcChain>
</file>

<file path=xl/sharedStrings.xml><?xml version="1.0" encoding="utf-8"?>
<sst xmlns="http://schemas.openxmlformats.org/spreadsheetml/2006/main" count="60" uniqueCount="60">
  <si>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</si>
  <si>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</si>
  <si>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</si>
  <si>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</si>
  <si>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</si>
  <si>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</si>
  <si>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</si>
  <si>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</si>
  <si>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</si>
  <si>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</si>
  <si>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</si>
  <si>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</si>
  <si>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</si>
  <si>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</si>
  <si>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</si>
  <si>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</si>
  <si>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</si>
  <si>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</si>
  <si>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</si>
  <si>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</si>
  <si>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</si>
  <si>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</si>
  <si>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</si>
  <si>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</si>
  <si>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</si>
  <si>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</si>
  <si>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</si>
  <si>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</si>
  <si>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</si>
  <si>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</si>
  <si>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</si>
  <si>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</si>
  <si>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</si>
  <si>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</si>
  <si>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</si>
  <si>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</si>
  <si>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</si>
  <si>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</si>
  <si>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</si>
  <si>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</si>
  <si>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</si>
  <si>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</si>
  <si>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</si>
  <si>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 xml:space="preserve">ПЛАТЕ  - неуговорени радници </t>
  </si>
  <si>
    <t xml:space="preserve">СОЛИДАРНА ПОМОЋ 07Q, 07K </t>
  </si>
  <si>
    <t>ИСХРАНА ЗА БОЛЕСНИКЕ</t>
  </si>
  <si>
    <t xml:space="preserve">ПЛАТЕ   </t>
  </si>
  <si>
    <t>17.09.2020</t>
  </si>
  <si>
    <t xml:space="preserve">0550           </t>
  </si>
  <si>
    <t>PHOENIX PHARMA</t>
  </si>
  <si>
    <t xml:space="preserve">1131           </t>
  </si>
  <si>
    <t>FARMALOGIST DOO</t>
  </si>
  <si>
    <t xml:space="preserve">1420           </t>
  </si>
  <si>
    <t>KLINIČKI CENTAR KRAGUJEVAC</t>
  </si>
  <si>
    <t xml:space="preserve">0348           </t>
  </si>
  <si>
    <t>TELENOR BGD MOBTEL</t>
  </si>
  <si>
    <t xml:space="preserve">0768           </t>
  </si>
  <si>
    <t>TELEKOM SRBIJE</t>
  </si>
  <si>
    <t xml:space="preserve">1985           </t>
  </si>
  <si>
    <t>TRIGLAV KOPAONIK BEOGRAD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</si>
</sst>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49" fontId="8" fillId="0" borderId="1" xfId="186" applyNumberFormat="1" applyFont="1" applyBorder="1"/>
    <xf numFmtId="4" fontId="8" fillId="0" borderId="1" xfId="186" applyNumberFormat="1" applyFont="1" applyBorder="1"/>
    <xf numFmtId="49" fontId="8" fillId="0" borderId="1" xfId="187" applyNumberFormat="1" applyFont="1" applyBorder="1"/>
    <xf numFmtId="4" fontId="8" fillId="0" borderId="1" xfId="187" applyNumberFormat="1" applyFont="1" applyBorder="1"/>
    <xf numFmtId="49" fontId="8" fillId="0" borderId="1" xfId="188" applyNumberFormat="1" applyFont="1" applyBorder="1"/>
    <xf numFmtId="4" fontId="8" fillId="0" borderId="1" xfId="188" applyNumberFormat="1" applyFont="1" applyBorder="1"/>
  </cellXfs>
  <cellStyles count="18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topLeftCell="A6" workbookViewId="0">
      <selection activeCell="F28" sqref="F28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3.42578125" customWidth="1"/>
    <col min="5" max="5" width="13.710937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4" customWidth="1"/>
  </cols>
  <sheetData>
    <row r="1" spans="1:9" ht="18.75" customHeight="1">
      <c r="A1" s="27" t="s">
        <v>31</v>
      </c>
      <c r="B1" s="27"/>
      <c r="C1" s="27"/>
    </row>
    <row r="2" spans="1:9" ht="48" customHeight="1">
      <c r="A2" s="28" t="s">
        <v>1</v>
      </c>
      <c r="B2" s="28"/>
      <c r="C2" s="28"/>
      <c r="E2" s="23" t="s">
        <v>0</v>
      </c>
      <c r="F2" s="22" t="s">
        <v>47</v>
      </c>
    </row>
    <row r="3" spans="1:9">
      <c r="A3" s="21">
        <v>1</v>
      </c>
      <c r="B3" s="20" t="s">
        <v>2</v>
      </c>
      <c r="C3" s="19">
        <v>13665003.199999999</v>
      </c>
      <c r="E3" s="18"/>
      <c r="F3" s="18"/>
      <c r="H3" s="24"/>
    </row>
    <row r="4" spans="1:9">
      <c r="A4" s="21">
        <v>2</v>
      </c>
      <c r="B4" s="20" t="s">
        <v>3</v>
      </c>
      <c r="C4" s="19">
        <f>40329.3+362166.67</f>
        <v>402495.97</v>
      </c>
      <c r="E4" s="18"/>
      <c r="F4" s="18"/>
      <c r="H4" s="24"/>
    </row>
    <row r="5" spans="1:9">
      <c r="A5" s="21">
        <v>3</v>
      </c>
      <c r="B5" s="20" t="s">
        <v>4</v>
      </c>
      <c r="C5" s="19">
        <v>8150</v>
      </c>
      <c r="D5" s="17"/>
      <c r="E5" s="18"/>
      <c r="F5" s="18"/>
      <c r="H5" s="24"/>
    </row>
    <row r="6" spans="1:9">
      <c r="A6" s="21">
        <v>4</v>
      </c>
      <c r="B6" s="20" t="s">
        <v>5</v>
      </c>
      <c r="C6" s="19">
        <v>0</v>
      </c>
      <c r="D6" s="17"/>
      <c r="E6" s="16"/>
      <c r="F6" s="18"/>
    </row>
    <row r="7" spans="1:9">
      <c r="A7" s="29" t="s">
        <v>6</v>
      </c>
      <c r="B7" s="30"/>
      <c r="C7" s="15">
        <f>SUM(C3:C6)</f>
        <v>14075649.17</v>
      </c>
      <c r="D7" s="17"/>
      <c r="E7" s="14"/>
      <c r="F7" s="16"/>
    </row>
    <row r="8" spans="1:9" ht="24.75" customHeight="1">
      <c r="A8" s="31" t="s">
        <v>7</v>
      </c>
      <c r="B8" s="32"/>
      <c r="C8" s="13"/>
      <c r="E8" s="16"/>
      <c r="F8" s="14"/>
    </row>
    <row r="9" spans="1:9">
      <c r="A9" s="21">
        <v>1</v>
      </c>
      <c r="B9" s="12" t="s">
        <v>34</v>
      </c>
      <c r="C9" s="19">
        <f>+C14+C15+C16+C17+C18+C19+C20+C21+C22+C23+C24+C25+C29+C32+C35+C36+C38+C40+C41+C42+C43+C44+C45+C46+C47+C48</f>
        <v>484334.32999999996</v>
      </c>
      <c r="E9" s="18"/>
      <c r="F9" s="18"/>
      <c r="H9" s="24"/>
    </row>
    <row r="10" spans="1:9">
      <c r="A10" s="21">
        <v>2</v>
      </c>
      <c r="B10" s="20" t="s">
        <v>8</v>
      </c>
      <c r="C10" s="19">
        <f>+C30</f>
        <v>0</v>
      </c>
      <c r="D10" s="17" t="s">
        <v>33</v>
      </c>
      <c r="E10" s="16"/>
      <c r="F10" s="18"/>
      <c r="H10" s="24"/>
    </row>
    <row r="11" spans="1:9">
      <c r="A11" s="33" t="s">
        <v>9</v>
      </c>
      <c r="B11" s="33"/>
      <c r="C11" s="11">
        <f>SUM(C9:C10)</f>
        <v>484334.32999999996</v>
      </c>
      <c r="D11" s="24"/>
      <c r="E11" s="18"/>
      <c r="F11" s="18"/>
      <c r="H11" s="24"/>
    </row>
    <row r="12" spans="1:9">
      <c r="A12" s="34" t="s">
        <v>10</v>
      </c>
      <c r="B12" s="35"/>
      <c r="C12" s="11">
        <f>+C7-C11</f>
        <v>13591314.84</v>
      </c>
      <c r="D12" s="24"/>
      <c r="E12" s="18"/>
      <c r="F12" s="18"/>
      <c r="G12" s="24"/>
      <c r="H12" s="24"/>
      <c r="I12" s="24"/>
    </row>
    <row r="13" spans="1:9" ht="18.75">
      <c r="A13" s="36" t="s">
        <v>11</v>
      </c>
      <c r="B13" s="36"/>
      <c r="C13" s="13"/>
      <c r="D13" s="24"/>
      <c r="E13" s="18"/>
      <c r="F13" s="18"/>
      <c r="G13" s="24"/>
      <c r="H13" s="24"/>
      <c r="I13" s="24"/>
    </row>
    <row r="14" spans="1:9">
      <c r="A14" s="21">
        <v>1</v>
      </c>
      <c r="B14" s="10" t="s">
        <v>46</v>
      </c>
      <c r="C14" s="19">
        <v>0</v>
      </c>
      <c r="D14" s="24"/>
      <c r="E14" s="18"/>
      <c r="F14" s="18"/>
      <c r="G14" s="24"/>
      <c r="H14" s="24"/>
      <c r="I14" s="24"/>
    </row>
    <row r="15" spans="1:9">
      <c r="A15" s="21" t="s">
        <v>38</v>
      </c>
      <c r="B15" s="25" t="s">
        <v>43</v>
      </c>
      <c r="C15" s="19">
        <v>0</v>
      </c>
      <c r="D15" s="24"/>
      <c r="E15" s="18"/>
      <c r="F15" s="18"/>
      <c r="G15" s="24"/>
      <c r="H15" s="24"/>
      <c r="I15" s="24"/>
    </row>
    <row r="16" spans="1:9">
      <c r="A16" s="21">
        <v>2</v>
      </c>
      <c r="B16" s="10" t="s">
        <v>12</v>
      </c>
      <c r="C16" s="19">
        <v>0</v>
      </c>
      <c r="D16" s="24"/>
      <c r="E16" s="18"/>
      <c r="F16" s="18"/>
      <c r="G16" s="24"/>
      <c r="H16" s="24"/>
      <c r="I16" s="24"/>
    </row>
    <row r="17" spans="1:9">
      <c r="A17" s="21">
        <v>3</v>
      </c>
      <c r="B17" s="10" t="s">
        <v>26</v>
      </c>
      <c r="C17" s="19">
        <v>0</v>
      </c>
      <c r="D17" s="24"/>
      <c r="E17" s="18"/>
      <c r="F17" s="18"/>
      <c r="G17" s="24"/>
      <c r="H17" s="24"/>
      <c r="I17" s="24"/>
    </row>
    <row r="18" spans="1:9">
      <c r="A18" s="21">
        <v>4</v>
      </c>
      <c r="B18" s="10" t="s">
        <v>44</v>
      </c>
      <c r="C18" s="19">
        <v>0</v>
      </c>
      <c r="D18" s="24"/>
      <c r="E18" s="18"/>
      <c r="F18" s="18"/>
      <c r="G18" s="24"/>
      <c r="H18" s="24"/>
      <c r="I18" s="24"/>
    </row>
    <row r="19" spans="1:9">
      <c r="A19" s="21">
        <v>5</v>
      </c>
      <c r="B19" s="10" t="s">
        <v>13</v>
      </c>
      <c r="C19" s="19">
        <v>0</v>
      </c>
      <c r="D19" s="24"/>
      <c r="E19" s="18"/>
      <c r="F19" s="18"/>
      <c r="G19" s="24"/>
      <c r="H19" s="24"/>
      <c r="I19" s="24"/>
    </row>
    <row r="20" spans="1:9">
      <c r="A20" s="21" t="s">
        <v>41</v>
      </c>
      <c r="B20" s="10" t="s">
        <v>39</v>
      </c>
      <c r="C20" s="19">
        <v>0</v>
      </c>
      <c r="D20" s="24"/>
      <c r="E20" s="18"/>
      <c r="F20" s="18"/>
      <c r="G20" s="24"/>
      <c r="H20" s="24"/>
      <c r="I20" s="24"/>
    </row>
    <row r="21" spans="1:9">
      <c r="A21" s="21">
        <v>6</v>
      </c>
      <c r="B21" s="10" t="s">
        <v>14</v>
      </c>
      <c r="C21" s="19">
        <v>0</v>
      </c>
      <c r="D21" s="24"/>
      <c r="E21" s="18"/>
      <c r="F21" s="18"/>
      <c r="G21" s="24"/>
      <c r="H21" s="24"/>
      <c r="I21" s="24"/>
    </row>
    <row r="22" spans="1:9" hidden="1">
      <c r="A22" s="21">
        <v>7</v>
      </c>
      <c r="B22" s="10" t="s">
        <v>23</v>
      </c>
      <c r="C22" s="19">
        <v>0</v>
      </c>
      <c r="D22" s="24"/>
      <c r="E22" s="18"/>
      <c r="F22" s="18"/>
      <c r="G22" s="24"/>
      <c r="H22" s="24"/>
      <c r="I22" s="24"/>
    </row>
    <row r="23" spans="1:9">
      <c r="A23" s="21">
        <v>7</v>
      </c>
      <c r="B23" s="10" t="s">
        <v>45</v>
      </c>
      <c r="C23" s="19">
        <v>0</v>
      </c>
      <c r="D23" s="24"/>
      <c r="E23" s="18"/>
      <c r="F23" s="18"/>
      <c r="G23" s="24"/>
      <c r="H23" s="24"/>
      <c r="I23" s="24"/>
    </row>
    <row r="24" spans="1:9">
      <c r="A24" s="21">
        <v>8</v>
      </c>
      <c r="B24" s="10" t="s">
        <v>37</v>
      </c>
      <c r="C24" s="19">
        <v>0</v>
      </c>
      <c r="D24" s="24"/>
      <c r="E24" s="18"/>
      <c r="F24" s="18"/>
      <c r="G24" s="24"/>
      <c r="H24" s="24"/>
      <c r="I24" s="24"/>
    </row>
    <row r="25" spans="1:9">
      <c r="A25" s="21">
        <v>9</v>
      </c>
      <c r="B25" s="26" t="s">
        <v>40</v>
      </c>
      <c r="C25" s="19">
        <f>81828.36+10</f>
        <v>81838.36</v>
      </c>
      <c r="D25" s="24"/>
      <c r="E25" s="18"/>
      <c r="F25" s="18"/>
      <c r="G25" s="24"/>
      <c r="H25" s="24"/>
      <c r="I25" s="24"/>
    </row>
    <row r="26" spans="1:9">
      <c r="A26" s="45" t="s">
        <v>54</v>
      </c>
      <c r="B26" s="45" t="s">
        <v>55</v>
      </c>
      <c r="C26" s="46">
        <v>2780</v>
      </c>
      <c r="D26" s="24"/>
      <c r="E26" s="18"/>
      <c r="F26" s="18"/>
      <c r="G26" s="24"/>
      <c r="H26" s="24"/>
      <c r="I26" s="24"/>
    </row>
    <row r="27" spans="1:9">
      <c r="A27" s="45" t="s">
        <v>56</v>
      </c>
      <c r="B27" s="45" t="s">
        <v>57</v>
      </c>
      <c r="C27" s="46">
        <v>79048.36</v>
      </c>
      <c r="D27" s="24"/>
      <c r="E27" s="18"/>
      <c r="F27" s="18"/>
      <c r="G27" s="24"/>
      <c r="H27" s="24"/>
      <c r="I27" s="24"/>
    </row>
    <row r="28" spans="1:9">
      <c r="A28" s="45" t="s">
        <v>58</v>
      </c>
      <c r="B28" s="45" t="s">
        <v>59</v>
      </c>
      <c r="C28" s="46">
        <v>10</v>
      </c>
      <c r="D28" s="24"/>
      <c r="E28" s="18"/>
      <c r="F28" s="18"/>
      <c r="G28" s="24"/>
      <c r="H28" s="24"/>
      <c r="I28" s="24"/>
    </row>
    <row r="29" spans="1:9">
      <c r="A29" s="21">
        <v>10</v>
      </c>
      <c r="B29" s="10" t="s">
        <v>27</v>
      </c>
      <c r="C29" s="19">
        <v>0</v>
      </c>
      <c r="D29" s="24"/>
      <c r="E29" s="18"/>
      <c r="F29" s="18"/>
      <c r="G29" s="24"/>
      <c r="H29" s="24"/>
    </row>
    <row r="30" spans="1:9">
      <c r="A30" s="21">
        <v>11</v>
      </c>
      <c r="B30" s="10" t="s">
        <v>36</v>
      </c>
      <c r="C30" s="19">
        <v>0</v>
      </c>
      <c r="D30" s="24"/>
      <c r="E30" s="18"/>
      <c r="F30" s="18"/>
      <c r="G30" s="24"/>
      <c r="H30" s="24"/>
    </row>
    <row r="31" spans="1:9" ht="23.25" customHeight="1">
      <c r="A31" s="37" t="s">
        <v>15</v>
      </c>
      <c r="B31" s="38"/>
      <c r="C31" s="9"/>
      <c r="D31" s="24"/>
      <c r="E31" s="18"/>
      <c r="F31" s="18"/>
      <c r="G31" s="24"/>
      <c r="H31" s="24"/>
    </row>
    <row r="32" spans="1:9">
      <c r="A32" s="8">
        <v>12</v>
      </c>
      <c r="B32" s="7" t="s">
        <v>16</v>
      </c>
      <c r="C32" s="19">
        <v>40329.300000000003</v>
      </c>
      <c r="D32" s="24"/>
      <c r="E32" s="18"/>
      <c r="F32" s="18"/>
      <c r="G32" s="24"/>
      <c r="H32" s="24"/>
    </row>
    <row r="33" spans="1:8">
      <c r="A33" s="41" t="s">
        <v>48</v>
      </c>
      <c r="B33" s="41" t="s">
        <v>49</v>
      </c>
      <c r="C33" s="42">
        <v>18048.8</v>
      </c>
      <c r="D33" s="24"/>
      <c r="E33" s="18"/>
      <c r="F33" s="18"/>
      <c r="G33" s="24"/>
      <c r="H33" s="24"/>
    </row>
    <row r="34" spans="1:8">
      <c r="A34" s="41" t="s">
        <v>50</v>
      </c>
      <c r="B34" s="41" t="s">
        <v>51</v>
      </c>
      <c r="C34" s="42">
        <v>22280.5</v>
      </c>
      <c r="D34" s="24"/>
      <c r="E34" s="18"/>
      <c r="F34" s="18"/>
      <c r="G34" s="24"/>
      <c r="H34" s="24"/>
    </row>
    <row r="35" spans="1:8" ht="15.75" customHeight="1">
      <c r="A35" s="6" t="s">
        <v>42</v>
      </c>
      <c r="B35" s="7" t="s">
        <v>32</v>
      </c>
      <c r="C35" s="19">
        <v>0</v>
      </c>
      <c r="E35" s="14"/>
      <c r="F35" s="18"/>
      <c r="G35" s="24"/>
    </row>
    <row r="36" spans="1:8" ht="16.5" customHeight="1">
      <c r="A36" s="8">
        <v>14</v>
      </c>
      <c r="B36" s="7" t="s">
        <v>25</v>
      </c>
      <c r="C36" s="19">
        <v>0</v>
      </c>
      <c r="E36" s="14"/>
      <c r="F36" s="18"/>
      <c r="G36" s="24"/>
      <c r="H36" s="24"/>
    </row>
    <row r="37" spans="1:8" ht="15" hidden="1" customHeight="1">
      <c r="A37" s="5"/>
      <c r="B37" s="4"/>
      <c r="C37" s="3"/>
      <c r="E37" s="14"/>
      <c r="F37" s="18"/>
      <c r="G37" s="24"/>
      <c r="H37" s="24"/>
    </row>
    <row r="38" spans="1:8">
      <c r="A38" s="8">
        <v>15</v>
      </c>
      <c r="B38" s="7" t="s">
        <v>17</v>
      </c>
      <c r="C38" s="19">
        <v>362166.67</v>
      </c>
      <c r="E38" s="18"/>
      <c r="F38" s="18"/>
      <c r="G38" s="24"/>
    </row>
    <row r="39" spans="1:8">
      <c r="A39" s="43" t="s">
        <v>52</v>
      </c>
      <c r="B39" s="43" t="s">
        <v>53</v>
      </c>
      <c r="C39" s="44">
        <v>362166.67</v>
      </c>
      <c r="E39" s="18"/>
      <c r="F39" s="18"/>
      <c r="G39" s="24"/>
    </row>
    <row r="40" spans="1:8" ht="30">
      <c r="A40" s="8">
        <v>16</v>
      </c>
      <c r="B40" s="2" t="s">
        <v>18</v>
      </c>
      <c r="C40" s="19">
        <v>0</v>
      </c>
      <c r="E40" s="18"/>
      <c r="F40" s="18"/>
      <c r="G40" s="24"/>
    </row>
    <row r="41" spans="1:8">
      <c r="A41" s="8">
        <v>17</v>
      </c>
      <c r="B41" s="2" t="s">
        <v>19</v>
      </c>
      <c r="C41" s="19">
        <v>0</v>
      </c>
      <c r="E41" s="18"/>
      <c r="F41" s="14"/>
    </row>
    <row r="42" spans="1:8" ht="15.75" customHeight="1">
      <c r="A42" s="8">
        <v>18</v>
      </c>
      <c r="B42" s="2" t="s">
        <v>30</v>
      </c>
      <c r="C42" s="19">
        <v>0</v>
      </c>
      <c r="E42" s="14"/>
      <c r="F42" s="14"/>
    </row>
    <row r="43" spans="1:8">
      <c r="A43" s="8">
        <v>19</v>
      </c>
      <c r="B43" s="7" t="s">
        <v>20</v>
      </c>
      <c r="C43" s="19">
        <v>0</v>
      </c>
      <c r="E43" s="14"/>
      <c r="F43" s="18"/>
    </row>
    <row r="44" spans="1:8">
      <c r="A44" s="8">
        <v>20</v>
      </c>
      <c r="B44" s="7" t="s">
        <v>21</v>
      </c>
      <c r="C44" s="19">
        <v>0</v>
      </c>
      <c r="E44" s="14"/>
      <c r="F44" s="18"/>
    </row>
    <row r="45" spans="1:8">
      <c r="A45" s="8">
        <v>21</v>
      </c>
      <c r="B45" s="7" t="s">
        <v>22</v>
      </c>
      <c r="C45" s="19">
        <v>0</v>
      </c>
      <c r="E45" s="14"/>
      <c r="F45" s="18"/>
    </row>
    <row r="46" spans="1:8">
      <c r="A46" s="8">
        <v>22</v>
      </c>
      <c r="B46" s="7" t="s">
        <v>24</v>
      </c>
      <c r="C46" s="19">
        <v>0</v>
      </c>
      <c r="E46" s="14"/>
      <c r="F46" s="14"/>
    </row>
    <row r="47" spans="1:8">
      <c r="A47" s="8">
        <v>23</v>
      </c>
      <c r="B47" s="7" t="s">
        <v>28</v>
      </c>
      <c r="C47" s="19">
        <v>0</v>
      </c>
      <c r="E47" s="14"/>
      <c r="F47" s="14"/>
    </row>
    <row r="48" spans="1:8">
      <c r="A48" s="8">
        <v>24</v>
      </c>
      <c r="B48" s="7" t="s">
        <v>29</v>
      </c>
      <c r="C48" s="19">
        <v>0</v>
      </c>
      <c r="E48" s="14"/>
      <c r="F48" s="14"/>
    </row>
    <row r="49" spans="1:6">
      <c r="A49" s="39" t="s">
        <v>35</v>
      </c>
      <c r="B49" s="39"/>
      <c r="C49" s="15">
        <f>+C14+C15+C16+C17+C18+C19+C20+C21+C22+C23+C24+C25+C29+C30+C32+C35+C36+C38+C40+C41+C42+C43+C44+C45+C46+C47+C48</f>
        <v>484334.32999999996</v>
      </c>
      <c r="E49" s="14"/>
      <c r="F49" s="14"/>
    </row>
    <row r="50" spans="1:6" ht="31.5" customHeight="1">
      <c r="A50" s="40"/>
      <c r="B50" s="40"/>
      <c r="C50" s="40"/>
      <c r="E50" s="14"/>
      <c r="F50" s="14"/>
    </row>
    <row r="51" spans="1:6">
      <c r="E51" s="14"/>
      <c r="F51" s="14"/>
    </row>
    <row r="52" spans="1:6">
      <c r="C52" s="17"/>
    </row>
    <row r="53" spans="1:6">
      <c r="C53" s="24"/>
    </row>
    <row r="54" spans="1:6">
      <c r="C54" s="24"/>
    </row>
    <row r="55" spans="1:6">
      <c r="C55" s="24"/>
    </row>
    <row r="56" spans="1:6">
      <c r="C56" s="24"/>
    </row>
  </sheetData>
  <mergeCells count="10">
    <mergeCell ref="A12:B12"/>
    <mergeCell ref="A13:B13"/>
    <mergeCell ref="A31:B31"/>
    <mergeCell ref="A49:B49"/>
    <mergeCell ref="A50:C50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17.09.2020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2020-09-19T14:21:50Z</dcterms:modified>
</cp:coreProperties>
</file>